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050" tabRatio="853" activeTab="2"/>
  </bookViews>
  <sheets>
    <sheet name="Scheda A" sheetId="1" r:id="rId1"/>
    <sheet name="Scheda B" sheetId="2" r:id="rId2"/>
    <sheet name="Scheda C" sheetId="3" r:id="rId3"/>
  </sheets>
  <definedNames>
    <definedName name="_xlnm.Print_Area" localSheetId="0">'Scheda A'!$A$1:$F$23</definedName>
    <definedName name="_xlnm.Print_Area" localSheetId="1">'Scheda B'!$A$1:$Y$34</definedName>
    <definedName name="_xlnm.Print_Area" localSheetId="2">'Scheda C'!$A$1:$F$18</definedName>
  </definedNames>
  <calcPr fullCalcOnLoad="1"/>
</workbook>
</file>

<file path=xl/sharedStrings.xml><?xml version="1.0" encoding="utf-8"?>
<sst xmlns="http://schemas.openxmlformats.org/spreadsheetml/2006/main" count="183" uniqueCount="131">
  <si>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</si>
  <si>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</si>
  <si>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</si>
  <si>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</si>
  <si>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</si>
  <si>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</si>
  <si>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</si>
  <si>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Altro</t>
  </si>
  <si>
    <t>Note</t>
  </si>
  <si>
    <t>Tipologia</t>
  </si>
  <si>
    <t>Totale</t>
  </si>
  <si>
    <t>Importo</t>
  </si>
  <si>
    <t>CUP</t>
  </si>
  <si>
    <t>IMPORTO INTERVENTO</t>
  </si>
  <si>
    <t>QUADRO DELLE RISORSE NECESSARIE ALLA REALIZZAZIONE DEL PROGRAMMA (1)</t>
  </si>
  <si>
    <t>Annotazioni</t>
  </si>
  <si>
    <t>si/no</t>
  </si>
  <si>
    <t>campo somma</t>
  </si>
  <si>
    <t>Livello di priorità</t>
  </si>
  <si>
    <t>valore</t>
  </si>
  <si>
    <t>calcolo</t>
  </si>
  <si>
    <t>codice</t>
  </si>
  <si>
    <t>testo</t>
  </si>
  <si>
    <t>data (anno)</t>
  </si>
  <si>
    <t>codice AUSA</t>
  </si>
  <si>
    <t>denominazione</t>
  </si>
  <si>
    <t>Ereditato da precedente programma</t>
  </si>
  <si>
    <t>Settore</t>
  </si>
  <si>
    <t>forniture / servizi</t>
  </si>
  <si>
    <t>DESCRIZIONE ACQUISTO</t>
  </si>
  <si>
    <t>DESCRIZIONE DELL'ACQUISTO</t>
  </si>
  <si>
    <t>Annualità nella quale si prevede di dare avvio alla procedura di affidamento</t>
  </si>
  <si>
    <t>Tabella CPV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</si>
  <si>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</si>
  <si>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</si>
  <si>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</si>
  <si>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</si>
  <si>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</si>
  <si>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 xml:space="preserve">Codice Fiscale Amministrazione </t>
  </si>
  <si>
    <t>Durata del contratto</t>
  </si>
  <si>
    <t>numero (mesi)</t>
  </si>
  <si>
    <t>Prima annualità del primo programma nel quale l'intervento è stato inserito</t>
  </si>
  <si>
    <t>Testo</t>
  </si>
  <si>
    <t>Ambito geografico di esecuzione dell'Acquisto (Regione/i)</t>
  </si>
  <si>
    <t>(1) Codice CUI = cf amministrazione + prima annualità del primo programma nel quale l'intervento è stato inserito + progressivo di 5 cifre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</si>
  <si>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</si>
  <si>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</si>
  <si>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</si>
  <si>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</si>
  <si>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</si>
  <si>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</si>
  <si>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Il referente del programma</t>
  </si>
  <si>
    <t>Tabella B.1</t>
  </si>
  <si>
    <t>Acquisto ricompreso nell'importo complessivo di un lavoro o di altra acquisizione presente in programmazione di lavori, beni e servizi</t>
  </si>
  <si>
    <t>STIMA DEI COSTI DELL'ACQUISTO</t>
  </si>
  <si>
    <t>Ereditato da scheda B</t>
  </si>
  <si>
    <t>Motivo per il quale l'intervento non è riproposto (1)</t>
  </si>
  <si>
    <r>
      <rPr>
        <sz val="10"/>
        <rFont val="Arial"/>
        <family val="2"/>
      </rPr>
      <t>(1) breve descrizione dei motivi</t>
    </r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</si>
  <si>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</si>
  <si>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Responsabile del procedimento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</si>
  <si>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</si>
  <si>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</si>
  <si>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</si>
  <si>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</si>
  <si>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</si>
  <si>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finanziamenti ai sensi dell'articolo 3 del DL 310/1990 convertito dalla L. 403/1990</t>
  </si>
  <si>
    <t>Altra tipologia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</si>
  <si>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</si>
  <si>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</si>
  <si>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</si>
  <si>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</si>
  <si>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</si>
  <si>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</si>
  <si>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</si>
  <si>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</si>
  <si>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>(6) Indica il livello di priorità di cui all'articolo 6 comma 9</t>
  </si>
  <si>
    <t xml:space="preserve">(7) Riportare nome e cognome del responsabile del procedimento </t>
  </si>
  <si>
    <t>Responsabile del Procedimento (7)</t>
  </si>
  <si>
    <t xml:space="preserve"> ELENCO DEGLI INTERVENTI PRESENTI NELLA PRIMA ANNUALITA'</t>
  </si>
  <si>
    <t xml:space="preserve"> DEL PRECEDENTE PROGRAMMA BIENNALE E NON RIPROPOSTI E NON AVVIATI  </t>
  </si>
  <si>
    <t>Tabella B.2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</si>
  <si>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</si>
  <si>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</si>
  <si>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</si>
  <si>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</si>
  <si>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</si>
  <si>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(2) Indica il CUP (cfr. articolo 6 comma 5)</t>
  </si>
  <si>
    <t>ELENCO DEGLI ACQUISTI DEL PROGRAMMA</t>
  </si>
  <si>
    <t>(3) Compilare se "Acquisto ricompreso nell'importo complessivo di un lavoro o di altra acquisizione presente in programmazione di lavori, beni e servizi" è uguale a "SI" e CUP non pResente</t>
  </si>
  <si>
    <t>Costi su annualità successive</t>
  </si>
  <si>
    <t>Apporto di capitale privato (8)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</si>
  <si>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(9)</t>
    </r>
  </si>
  <si>
    <t>Acquisto aggiunto o variato a seguito di modifica programma (10)</t>
  </si>
  <si>
    <t>(8) Riportare l'importo del capitale privato come quota parte dell'importo complessivo</t>
  </si>
  <si>
    <t>(9) Dati obbligatori per i soli acquisti ricompresi nella prima annualità (Cfr. articolo 8)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</si>
  <si>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</si>
  <si>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(11) La somma è calcolata al netto dell'importo degli acquisti ricompresi nell'importo complessivo di un lavoro o di altra acquisizione presente in programmazione di lavori, beni e servizi</t>
  </si>
  <si>
    <t>no</t>
  </si>
  <si>
    <t>Toscana</t>
  </si>
  <si>
    <t>si</t>
  </si>
  <si>
    <t>DELL'AMMINISTRAZIONE FONDAZIONE TERRITORI SOCIALI ALTAVALDELSA</t>
  </si>
  <si>
    <r>
      <t xml:space="preserve">DELL'AMMINISTRAZIONE </t>
    </r>
    <r>
      <rPr>
        <b/>
        <sz val="16"/>
        <rFont val="Times New Roman"/>
        <family val="1"/>
      </rPr>
      <t>FONDAZIONE TERRITORI SOCIALI ALTAVALDELSA</t>
    </r>
  </si>
  <si>
    <t>0000400383</t>
  </si>
  <si>
    <t>2018</t>
  </si>
  <si>
    <t>Forniture</t>
  </si>
  <si>
    <t>Fornitura di derrate alimentari per cucine FTSA</t>
  </si>
  <si>
    <t>NUMERO PROGRESSIVO INTERNO AMMI/ZIONE</t>
  </si>
  <si>
    <t>24</t>
  </si>
  <si>
    <t>15500000-3</t>
  </si>
  <si>
    <t>0000173023</t>
  </si>
  <si>
    <t>FONDAZIONE TERRITORI SOCIALI ALTAVALDELSA</t>
  </si>
  <si>
    <t>01134140522</t>
  </si>
  <si>
    <t>Serivio di pulizia immobili</t>
  </si>
  <si>
    <t>33141621-9</t>
  </si>
  <si>
    <t>Fornitura di presidi per l'incontinenza, materiale sanitario e per l'igiene personale</t>
  </si>
  <si>
    <t>CODICE INTERNO AMM/ZIONE PROGRAMMA PRECEDENTE</t>
  </si>
  <si>
    <t>02</t>
  </si>
  <si>
    <t>01</t>
  </si>
  <si>
    <t>03</t>
  </si>
  <si>
    <t>ALLEGATO II - SCHEDA A : PROGRAMMA BIENNALE DEGLI ACQUISTI DI FORNITURE E SERVIZI 2020/2021</t>
  </si>
  <si>
    <t>ALLEGATO II - SCHEDA C: PROGRAMMA BIENNALE DEGLI ACQUISTI DI FORNITURE E SERVIZI 2020/2021</t>
  </si>
  <si>
    <t>ALLEGATO II - SCHEDA B : PROGRAMMA BIENNALE DEGLI ACQUISTI DI FORNITURE E SERVIZI 2020/2021</t>
  </si>
  <si>
    <t>Coprogettazione con enti terzo settore</t>
  </si>
  <si>
    <t>2021</t>
  </si>
  <si>
    <t>Nicoletta Baracchini</t>
  </si>
  <si>
    <t>2022</t>
  </si>
  <si>
    <t>50700000-2</t>
  </si>
  <si>
    <t>Servizi di riparazione e manutenzione di impianti di edifici</t>
  </si>
  <si>
    <t>(Nicoletta Baracchini)</t>
  </si>
  <si>
    <t>NICOLETTA BARACCHINI</t>
  </si>
  <si>
    <t>BRCNLT63C63D612O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</si>
</sst>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0"/>
      <name val="Tahoma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54545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7">
    <xf numFmtId="4" fontId="0" fillId="0" borderId="0" xfId="0" applyNumberFormat="1" applyAlignment="1">
      <alignment wrapText="1"/>
    </xf>
    <xf numFmtId="4" fontId="10" fillId="0" borderId="0" xfId="0" applyNumberFormat="1" applyFont="1" applyAlignment="1">
      <alignment wrapText="1"/>
    </xf>
    <xf numFmtId="0" fontId="11" fillId="0" borderId="0" xfId="0" applyFont="1" applyBorder="1" applyAlignment="1">
      <alignment horizontal="center" vertical="center"/>
    </xf>
    <xf numFmtId="4" fontId="12" fillId="0" borderId="0" xfId="0" applyNumberFormat="1" applyFont="1" applyAlignment="1">
      <alignment horizontal="justify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justify" vertical="center" wrapText="1"/>
    </xf>
    <xf numFmtId="4" fontId="5" fillId="0" borderId="0" xfId="0" applyNumberFormat="1" applyFont="1" applyBorder="1" applyAlignment="1">
      <alignment vertical="center"/>
    </xf>
    <xf numFmtId="4" fontId="9" fillId="0" borderId="0" xfId="0" applyNumberFormat="1" applyFont="1" applyAlignment="1">
      <alignment wrapText="1"/>
    </xf>
    <xf numFmtId="4" fontId="13" fillId="0" borderId="0" xfId="0" applyNumberFormat="1" applyFont="1" applyAlignment="1">
      <alignment wrapText="1"/>
    </xf>
    <xf numFmtId="4" fontId="14" fillId="0" borderId="10" xfId="0" applyNumberFormat="1" applyFont="1" applyBorder="1" applyAlignment="1">
      <alignment horizontal="center" wrapText="1"/>
    </xf>
    <xf numFmtId="4" fontId="10" fillId="0" borderId="0" xfId="0" applyNumberFormat="1" applyFont="1" applyAlignment="1" quotePrefix="1">
      <alignment horizontal="left" wrapText="1"/>
    </xf>
    <xf numFmtId="4" fontId="13" fillId="33" borderId="0" xfId="0" applyNumberFormat="1" applyFont="1" applyFill="1" applyBorder="1" applyAlignment="1">
      <alignment horizontal="left" vertical="top" wrapText="1"/>
    </xf>
    <xf numFmtId="4" fontId="1" fillId="33" borderId="0" xfId="0" applyNumberFormat="1" applyFont="1" applyFill="1" applyAlignment="1">
      <alignment wrapText="1"/>
    </xf>
    <xf numFmtId="4" fontId="15" fillId="0" borderId="11" xfId="0" applyNumberFormat="1" applyFont="1" applyBorder="1" applyAlignment="1">
      <alignment horizontal="left" wrapText="1"/>
    </xf>
    <xf numFmtId="4" fontId="15" fillId="0" borderId="12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wrapText="1"/>
    </xf>
    <xf numFmtId="4" fontId="10" fillId="0" borderId="12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wrapText="1"/>
    </xf>
    <xf numFmtId="44" fontId="11" fillId="0" borderId="10" xfId="0" applyNumberFormat="1" applyFont="1" applyBorder="1" applyAlignment="1">
      <alignment horizontal="right" vertical="center"/>
    </xf>
    <xf numFmtId="44" fontId="0" fillId="33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justify" wrapText="1"/>
    </xf>
    <xf numFmtId="49" fontId="57" fillId="0" borderId="10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10" fillId="0" borderId="0" xfId="0" applyNumberFormat="1" applyFont="1" applyFill="1" applyAlignment="1" quotePrefix="1">
      <alignment horizontal="left" wrapText="1"/>
    </xf>
    <xf numFmtId="4" fontId="16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9" fillId="0" borderId="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left" wrapText="1"/>
    </xf>
    <xf numFmtId="4" fontId="10" fillId="0" borderId="15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 quotePrefix="1">
      <alignment horizontal="left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wrapText="1"/>
    </xf>
    <xf numFmtId="4" fontId="1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wrapText="1"/>
    </xf>
    <xf numFmtId="4" fontId="0" fillId="0" borderId="14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6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/>
    </xf>
    <xf numFmtId="4" fontId="1" fillId="35" borderId="16" xfId="0" applyNumberFormat="1" applyFont="1" applyFill="1" applyBorder="1" applyAlignment="1">
      <alignment horizontal="center" vertical="center" wrapText="1"/>
    </xf>
    <xf numFmtId="4" fontId="0" fillId="35" borderId="17" xfId="0" applyNumberFormat="1" applyFont="1" applyFill="1" applyBorder="1" applyAlignment="1">
      <alignment horizontal="center" vertical="center" wrapText="1"/>
    </xf>
    <xf numFmtId="4" fontId="0" fillId="35" borderId="14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wrapText="1"/>
    </xf>
    <xf numFmtId="4" fontId="15" fillId="0" borderId="20" xfId="0" applyNumberFormat="1" applyFont="1" applyBorder="1" applyAlignment="1">
      <alignment horizontal="left" wrapText="1"/>
    </xf>
    <xf numFmtId="4" fontId="15" fillId="0" borderId="21" xfId="0" applyNumberFormat="1" applyFont="1" applyBorder="1" applyAlignment="1">
      <alignment horizontal="left" wrapText="1"/>
    </xf>
    <xf numFmtId="4" fontId="15" fillId="0" borderId="22" xfId="0" applyNumberFormat="1" applyFont="1" applyBorder="1" applyAlignment="1">
      <alignment horizontal="left" wrapText="1"/>
    </xf>
    <xf numFmtId="4" fontId="13" fillId="33" borderId="11" xfId="0" applyNumberFormat="1" applyFont="1" applyFill="1" applyBorder="1" applyAlignment="1">
      <alignment horizontal="left" wrapText="1"/>
    </xf>
    <xf numFmtId="4" fontId="13" fillId="33" borderId="12" xfId="0" applyNumberFormat="1" applyFont="1" applyFill="1" applyBorder="1" applyAlignment="1">
      <alignment horizontal="left" wrapText="1"/>
    </xf>
    <xf numFmtId="4" fontId="13" fillId="33" borderId="15" xfId="0" applyNumberFormat="1" applyFont="1" applyFill="1" applyBorder="1" applyAlignment="1">
      <alignment horizontal="left" wrapText="1"/>
    </xf>
    <xf numFmtId="4" fontId="13" fillId="0" borderId="11" xfId="0" applyNumberFormat="1" applyFont="1" applyBorder="1" applyAlignment="1">
      <alignment horizontal="left" wrapText="1"/>
    </xf>
    <xf numFmtId="4" fontId="13" fillId="0" borderId="12" xfId="0" applyNumberFormat="1" applyFont="1" applyBorder="1" applyAlignment="1">
      <alignment horizontal="left" wrapText="1"/>
    </xf>
    <xf numFmtId="4" fontId="13" fillId="0" borderId="15" xfId="0" applyNumberFormat="1" applyFont="1" applyBorder="1" applyAlignment="1">
      <alignment horizontal="left" wrapText="1"/>
    </xf>
    <xf numFmtId="4" fontId="15" fillId="0" borderId="11" xfId="0" applyNumberFormat="1" applyFont="1" applyBorder="1" applyAlignment="1">
      <alignment horizontal="left" wrapText="1"/>
    </xf>
    <xf numFmtId="4" fontId="15" fillId="0" borderId="12" xfId="0" applyNumberFormat="1" applyFont="1" applyBorder="1" applyAlignment="1">
      <alignment horizontal="left" wrapText="1"/>
    </xf>
    <xf numFmtId="4" fontId="15" fillId="0" borderId="15" xfId="0" applyNumberFormat="1" applyFont="1" applyBorder="1" applyAlignment="1">
      <alignment horizontal="left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wrapText="1"/>
    </xf>
    <xf numFmtId="4" fontId="0" fillId="0" borderId="19" xfId="0" applyNumberFormat="1" applyBorder="1" applyAlignment="1">
      <alignment wrapText="1"/>
    </xf>
    <xf numFmtId="4" fontId="10" fillId="0" borderId="0" xfId="0" applyNumberFormat="1" applyFont="1" applyBorder="1" applyAlignment="1">
      <alignment horizontal="left" vertical="top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Font="1" applyBorder="1" applyAlignment="1" quotePrefix="1">
      <alignment horizontal="left" vertical="center"/>
    </xf>
    <xf numFmtId="4" fontId="13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wrapText="1"/>
    </xf>
    <xf numFmtId="4" fontId="0" fillId="0" borderId="0" xfId="0" applyNumberFormat="1" applyFont="1" applyFill="1" applyAlignment="1" quotePrefix="1">
      <alignment horizontal="left" wrapText="1"/>
    </xf>
    <xf numFmtId="4" fontId="8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left" vertical="center"/>
    </xf>
    <xf numFmtId="4" fontId="9" fillId="0" borderId="0" xfId="0" applyNumberFormat="1" applyFont="1" applyAlignment="1" quotePrefix="1">
      <alignment horizontal="left" wrapText="1"/>
    </xf>
    <xf numFmtId="4" fontId="9" fillId="0" borderId="0" xfId="0" applyNumberFormat="1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69.8515625" style="1" bestFit="1" customWidth="1"/>
    <col min="2" max="3" width="15.57421875" style="1" bestFit="1" customWidth="1"/>
    <col min="4" max="4" width="30.7109375" style="1" customWidth="1"/>
    <col min="5" max="16384" width="9.140625" style="1" customWidth="1"/>
  </cols>
  <sheetData>
    <row r="1" spans="1:6" ht="36.75" customHeight="1">
      <c r="A1" s="50" t="s">
        <v>119</v>
      </c>
      <c r="B1" s="50"/>
      <c r="C1" s="50"/>
      <c r="D1" s="50"/>
      <c r="E1" s="50"/>
      <c r="F1" s="50"/>
    </row>
    <row r="2" spans="1:4" ht="18.75">
      <c r="A2" s="59" t="s">
        <v>100</v>
      </c>
      <c r="B2" s="53"/>
      <c r="C2" s="53"/>
      <c r="D2" s="53"/>
    </row>
    <row r="3" spans="1:4" ht="15.75">
      <c r="A3" s="54" t="s">
        <v>0</v>
      </c>
      <c r="B3" s="55"/>
      <c r="C3" s="55"/>
      <c r="D3" s="55"/>
    </row>
    <row r="4" spans="1:4" ht="18">
      <c r="A4" s="56" t="s">
        <v>14</v>
      </c>
      <c r="B4" s="55"/>
      <c r="C4" s="55"/>
      <c r="D4" s="55"/>
    </row>
    <row r="6" spans="1:4" ht="12.75">
      <c r="A6" s="57" t="s">
        <v>1</v>
      </c>
      <c r="B6" s="57" t="s">
        <v>2</v>
      </c>
      <c r="C6" s="58"/>
      <c r="D6" s="58"/>
    </row>
    <row r="7" spans="1:4" ht="12.75">
      <c r="A7" s="58"/>
      <c r="B7" s="57" t="s">
        <v>3</v>
      </c>
      <c r="C7" s="58"/>
      <c r="D7" s="57" t="s">
        <v>4</v>
      </c>
    </row>
    <row r="8" spans="1:4" ht="12.75">
      <c r="A8" s="58"/>
      <c r="B8" s="4" t="s">
        <v>5</v>
      </c>
      <c r="C8" s="4" t="s">
        <v>6</v>
      </c>
      <c r="D8" s="58"/>
    </row>
    <row r="9" spans="1:4" ht="12.75">
      <c r="A9" s="5" t="s">
        <v>33</v>
      </c>
      <c r="B9" s="38"/>
      <c r="C9" s="6"/>
      <c r="D9" s="6"/>
    </row>
    <row r="10" spans="1:4" ht="12.75">
      <c r="A10" s="5" t="s">
        <v>34</v>
      </c>
      <c r="B10" s="6"/>
      <c r="C10" s="6"/>
      <c r="D10" s="6"/>
    </row>
    <row r="11" spans="1:7" ht="15.75">
      <c r="A11" s="5" t="s">
        <v>35</v>
      </c>
      <c r="B11" s="6"/>
      <c r="C11" s="6"/>
      <c r="D11" s="6"/>
      <c r="G11" s="3"/>
    </row>
    <row r="12" spans="1:4" ht="12.75">
      <c r="A12" s="5" t="s">
        <v>49</v>
      </c>
      <c r="B12" s="6">
        <f>SUM('Scheda B'!Q10:Q12)</f>
        <v>453513</v>
      </c>
      <c r="C12" s="6">
        <f>SUM('Scheda B'!R10:R12)</f>
        <v>453513</v>
      </c>
      <c r="D12" s="6">
        <f>SUM(B12:C12)</f>
        <v>907026</v>
      </c>
    </row>
    <row r="13" spans="1:4" ht="38.25">
      <c r="A13" s="7" t="s">
        <v>36</v>
      </c>
      <c r="B13" s="6"/>
      <c r="C13" s="6"/>
      <c r="D13" s="6"/>
    </row>
    <row r="14" spans="1:4" ht="12.75">
      <c r="A14" s="5" t="s">
        <v>37</v>
      </c>
      <c r="B14" s="6"/>
      <c r="C14" s="6"/>
      <c r="D14" s="6"/>
    </row>
    <row r="15" spans="1:4" ht="12.75">
      <c r="A15" s="5" t="s">
        <v>7</v>
      </c>
      <c r="B15" s="6"/>
      <c r="C15" s="6"/>
      <c r="D15" s="6"/>
    </row>
    <row r="18" spans="1:4" ht="12.75">
      <c r="A18" s="52"/>
      <c r="B18" s="53"/>
      <c r="C18" s="53"/>
      <c r="D18" s="53"/>
    </row>
    <row r="19" ht="12.75">
      <c r="A19" s="8"/>
    </row>
    <row r="20" ht="12.75">
      <c r="C20" s="2" t="s">
        <v>51</v>
      </c>
    </row>
    <row r="21" ht="15.75" customHeight="1">
      <c r="C21" s="2" t="s">
        <v>129</v>
      </c>
    </row>
    <row r="22" ht="12.75">
      <c r="A22" s="19" t="s">
        <v>15</v>
      </c>
    </row>
    <row r="23" spans="1:4" ht="26.25" customHeight="1">
      <c r="A23" s="51" t="s">
        <v>58</v>
      </c>
      <c r="B23" s="51"/>
      <c r="C23" s="51"/>
      <c r="D23" s="51"/>
    </row>
  </sheetData>
  <sheetProtection/>
  <mergeCells count="10">
    <mergeCell ref="A1:F1"/>
    <mergeCell ref="A23:D23"/>
    <mergeCell ref="A18:D18"/>
    <mergeCell ref="A3:D3"/>
    <mergeCell ref="A4:D4"/>
    <mergeCell ref="A6:A8"/>
    <mergeCell ref="B6:D6"/>
    <mergeCell ref="B7:C7"/>
    <mergeCell ref="D7:D8"/>
    <mergeCell ref="A2:D2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workbookViewId="0" topLeftCell="K1">
      <selection activeCell="L11" sqref="L11"/>
    </sheetView>
  </sheetViews>
  <sheetFormatPr defaultColWidth="9.140625" defaultRowHeight="12.75"/>
  <cols>
    <col min="1" max="1" width="14.421875" style="10" customWidth="1"/>
    <col min="2" max="2" width="16.8515625" style="10" customWidth="1"/>
    <col min="3" max="3" width="14.57421875" style="10" customWidth="1"/>
    <col min="4" max="5" width="15.8515625" style="10" customWidth="1"/>
    <col min="6" max="6" width="17.140625" style="10" customWidth="1"/>
    <col min="7" max="7" width="13.140625" style="10" customWidth="1"/>
    <col min="8" max="8" width="12.140625" style="10" customWidth="1"/>
    <col min="9" max="9" width="12.8515625" style="10" customWidth="1"/>
    <col min="10" max="10" width="14.421875" style="10" customWidth="1"/>
    <col min="11" max="11" width="12.7109375" style="10" customWidth="1"/>
    <col min="12" max="12" width="16.8515625" style="10" customWidth="1"/>
    <col min="13" max="13" width="12.57421875" style="10" customWidth="1"/>
    <col min="14" max="14" width="17.00390625" style="10" customWidth="1"/>
    <col min="15" max="16" width="13.140625" style="10" customWidth="1"/>
    <col min="17" max="20" width="14.8515625" style="10" customWidth="1"/>
    <col min="21" max="21" width="15.00390625" style="10" customWidth="1"/>
    <col min="22" max="22" width="12.421875" style="10" customWidth="1"/>
    <col min="23" max="23" width="13.421875" style="10" customWidth="1"/>
    <col min="24" max="24" width="18.28125" style="10" customWidth="1"/>
    <col min="25" max="25" width="20.28125" style="10" customWidth="1"/>
    <col min="26" max="16384" width="9.140625" style="10" customWidth="1"/>
  </cols>
  <sheetData>
    <row r="1" spans="1:25" ht="18.75">
      <c r="A1" s="63" t="s">
        <v>121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20.25">
      <c r="A2" s="63" t="s">
        <v>101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4" spans="1:25" ht="18">
      <c r="A4" s="64" t="s">
        <v>87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0" ht="18">
      <c r="A5" s="11"/>
      <c r="B5" s="11"/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7" spans="1:25" ht="84.75" customHeight="1">
      <c r="A7" s="73" t="s">
        <v>106</v>
      </c>
      <c r="B7" s="80" t="s">
        <v>38</v>
      </c>
      <c r="C7" s="80" t="s">
        <v>41</v>
      </c>
      <c r="D7" s="73" t="s">
        <v>31</v>
      </c>
      <c r="E7" s="73" t="s">
        <v>48</v>
      </c>
      <c r="F7" s="68" t="s">
        <v>53</v>
      </c>
      <c r="G7" s="68" t="s">
        <v>69</v>
      </c>
      <c r="H7" s="73" t="s">
        <v>70</v>
      </c>
      <c r="I7" s="77" t="s">
        <v>43</v>
      </c>
      <c r="J7" s="71" t="s">
        <v>27</v>
      </c>
      <c r="K7" s="71" t="s">
        <v>73</v>
      </c>
      <c r="L7" s="68" t="s">
        <v>30</v>
      </c>
      <c r="M7" s="68" t="s">
        <v>74</v>
      </c>
      <c r="N7" s="68" t="s">
        <v>77</v>
      </c>
      <c r="O7" s="66" t="s">
        <v>39</v>
      </c>
      <c r="P7" s="66" t="s">
        <v>50</v>
      </c>
      <c r="Q7" s="71" t="s">
        <v>54</v>
      </c>
      <c r="R7" s="71"/>
      <c r="S7" s="71"/>
      <c r="T7" s="71"/>
      <c r="U7" s="71"/>
      <c r="V7" s="71"/>
      <c r="W7" s="82" t="s">
        <v>91</v>
      </c>
      <c r="X7" s="83"/>
      <c r="Y7" s="109" t="s">
        <v>92</v>
      </c>
    </row>
    <row r="8" spans="1:25" ht="38.25" customHeight="1">
      <c r="A8" s="74"/>
      <c r="B8" s="81"/>
      <c r="C8" s="81"/>
      <c r="D8" s="73"/>
      <c r="E8" s="74"/>
      <c r="F8" s="105"/>
      <c r="G8" s="105"/>
      <c r="H8" s="73"/>
      <c r="I8" s="78"/>
      <c r="J8" s="72"/>
      <c r="K8" s="72"/>
      <c r="L8" s="69"/>
      <c r="M8" s="69"/>
      <c r="N8" s="69"/>
      <c r="O8" s="67"/>
      <c r="P8" s="67"/>
      <c r="Q8" s="98" t="s">
        <v>5</v>
      </c>
      <c r="R8" s="98" t="s">
        <v>6</v>
      </c>
      <c r="S8" s="98" t="s">
        <v>89</v>
      </c>
      <c r="T8" s="99" t="s">
        <v>10</v>
      </c>
      <c r="U8" s="100" t="s">
        <v>90</v>
      </c>
      <c r="V8" s="101"/>
      <c r="W8" s="73" t="s">
        <v>24</v>
      </c>
      <c r="X8" s="73" t="s">
        <v>25</v>
      </c>
      <c r="Y8" s="110"/>
    </row>
    <row r="9" spans="1:25" ht="42" customHeight="1">
      <c r="A9" s="74"/>
      <c r="B9" s="81"/>
      <c r="C9" s="81"/>
      <c r="D9" s="73"/>
      <c r="E9" s="74"/>
      <c r="F9" s="106"/>
      <c r="G9" s="106"/>
      <c r="H9" s="73"/>
      <c r="I9" s="79"/>
      <c r="J9" s="72"/>
      <c r="K9" s="72"/>
      <c r="L9" s="70"/>
      <c r="M9" s="70"/>
      <c r="N9" s="70"/>
      <c r="O9" s="67"/>
      <c r="P9" s="67"/>
      <c r="Q9" s="74"/>
      <c r="R9" s="74"/>
      <c r="S9" s="74"/>
      <c r="T9" s="72"/>
      <c r="U9" s="13" t="s">
        <v>11</v>
      </c>
      <c r="V9" s="13" t="s">
        <v>9</v>
      </c>
      <c r="W9" s="73"/>
      <c r="X9" s="73"/>
      <c r="Y9" s="110"/>
    </row>
    <row r="10" spans="1:25" ht="111" customHeight="1">
      <c r="A10" s="40" t="s">
        <v>117</v>
      </c>
      <c r="B10" s="40" t="s">
        <v>111</v>
      </c>
      <c r="C10" s="40" t="s">
        <v>103</v>
      </c>
      <c r="D10" s="40" t="s">
        <v>123</v>
      </c>
      <c r="E10" s="41"/>
      <c r="F10" s="42" t="s">
        <v>97</v>
      </c>
      <c r="G10" s="42"/>
      <c r="H10" s="43" t="s">
        <v>97</v>
      </c>
      <c r="I10" s="44" t="s">
        <v>98</v>
      </c>
      <c r="J10" s="45" t="s">
        <v>104</v>
      </c>
      <c r="K10" s="46" t="s">
        <v>113</v>
      </c>
      <c r="L10" s="47" t="s">
        <v>114</v>
      </c>
      <c r="M10" s="44"/>
      <c r="N10" s="44" t="s">
        <v>124</v>
      </c>
      <c r="O10" s="40" t="s">
        <v>107</v>
      </c>
      <c r="P10" s="40" t="s">
        <v>97</v>
      </c>
      <c r="Q10" s="41">
        <v>63513</v>
      </c>
      <c r="R10" s="41">
        <v>63513</v>
      </c>
      <c r="S10" s="41">
        <v>63513</v>
      </c>
      <c r="T10" s="45">
        <f>Q10+R10+S10</f>
        <v>190539</v>
      </c>
      <c r="U10" s="45"/>
      <c r="V10" s="45"/>
      <c r="W10" s="48" t="s">
        <v>102</v>
      </c>
      <c r="X10" s="43" t="s">
        <v>110</v>
      </c>
      <c r="Y10" s="49"/>
    </row>
    <row r="11" spans="1:25" ht="111" customHeight="1">
      <c r="A11" s="40" t="s">
        <v>116</v>
      </c>
      <c r="B11" s="40" t="s">
        <v>111</v>
      </c>
      <c r="C11" s="40" t="s">
        <v>125</v>
      </c>
      <c r="D11" s="40" t="s">
        <v>125</v>
      </c>
      <c r="E11" s="41"/>
      <c r="F11" s="42" t="s">
        <v>97</v>
      </c>
      <c r="G11" s="42"/>
      <c r="H11" s="43" t="s">
        <v>97</v>
      </c>
      <c r="I11" s="44" t="s">
        <v>98</v>
      </c>
      <c r="J11" s="45" t="s">
        <v>104</v>
      </c>
      <c r="K11" s="46" t="s">
        <v>108</v>
      </c>
      <c r="L11" s="47" t="s">
        <v>105</v>
      </c>
      <c r="M11" s="44"/>
      <c r="N11" s="44" t="s">
        <v>124</v>
      </c>
      <c r="O11" s="40" t="s">
        <v>107</v>
      </c>
      <c r="P11" s="40" t="s">
        <v>99</v>
      </c>
      <c r="Q11" s="41">
        <v>270000</v>
      </c>
      <c r="R11" s="41">
        <v>270000</v>
      </c>
      <c r="S11" s="41">
        <v>270000</v>
      </c>
      <c r="T11" s="45">
        <f>Q11+R11+S11</f>
        <v>810000</v>
      </c>
      <c r="U11" s="45"/>
      <c r="V11" s="45"/>
      <c r="W11" s="48" t="s">
        <v>109</v>
      </c>
      <c r="X11" s="43" t="s">
        <v>110</v>
      </c>
      <c r="Y11" s="49"/>
    </row>
    <row r="12" spans="1:25" ht="63" customHeight="1">
      <c r="A12" s="40" t="s">
        <v>118</v>
      </c>
      <c r="B12" s="40" t="s">
        <v>111</v>
      </c>
      <c r="C12" s="40" t="s">
        <v>123</v>
      </c>
      <c r="D12" s="40" t="s">
        <v>123</v>
      </c>
      <c r="E12" s="41"/>
      <c r="F12" s="42" t="s">
        <v>97</v>
      </c>
      <c r="G12" s="42"/>
      <c r="H12" s="43" t="s">
        <v>97</v>
      </c>
      <c r="I12" s="44" t="s">
        <v>98</v>
      </c>
      <c r="J12" s="45" t="s">
        <v>104</v>
      </c>
      <c r="K12" s="46" t="s">
        <v>126</v>
      </c>
      <c r="L12" s="47" t="s">
        <v>127</v>
      </c>
      <c r="M12" s="44"/>
      <c r="N12" s="44" t="s">
        <v>124</v>
      </c>
      <c r="O12" s="40" t="s">
        <v>107</v>
      </c>
      <c r="P12" s="40" t="s">
        <v>99</v>
      </c>
      <c r="Q12" s="41">
        <v>120000</v>
      </c>
      <c r="R12" s="41">
        <v>120000</v>
      </c>
      <c r="S12" s="41">
        <v>120000</v>
      </c>
      <c r="T12" s="45">
        <f>Q12+R12+S12</f>
        <v>360000</v>
      </c>
      <c r="U12" s="45"/>
      <c r="V12" s="45"/>
      <c r="W12" s="48" t="s">
        <v>109</v>
      </c>
      <c r="X12" s="43" t="s">
        <v>110</v>
      </c>
      <c r="Y12" s="49"/>
    </row>
    <row r="13" ht="105.75" customHeight="1"/>
    <row r="14" spans="1:25" ht="38.25" customHeight="1">
      <c r="A14" s="32" t="s">
        <v>21</v>
      </c>
      <c r="B14" s="32"/>
      <c r="C14" s="32" t="s">
        <v>23</v>
      </c>
      <c r="D14" s="32" t="s">
        <v>23</v>
      </c>
      <c r="E14" s="32" t="s">
        <v>21</v>
      </c>
      <c r="F14" s="32" t="s">
        <v>16</v>
      </c>
      <c r="G14" s="32" t="s">
        <v>21</v>
      </c>
      <c r="H14" s="32" t="s">
        <v>16</v>
      </c>
      <c r="I14" s="32" t="s">
        <v>42</v>
      </c>
      <c r="J14" s="33" t="s">
        <v>28</v>
      </c>
      <c r="K14" s="32" t="s">
        <v>32</v>
      </c>
      <c r="L14" s="33" t="s">
        <v>22</v>
      </c>
      <c r="M14" s="33" t="s">
        <v>52</v>
      </c>
      <c r="N14" s="32" t="s">
        <v>22</v>
      </c>
      <c r="O14" s="33" t="s">
        <v>40</v>
      </c>
      <c r="P14" s="33" t="s">
        <v>16</v>
      </c>
      <c r="Q14" s="34" t="s">
        <v>20</v>
      </c>
      <c r="R14" s="34" t="s">
        <v>20</v>
      </c>
      <c r="S14" s="34" t="s">
        <v>19</v>
      </c>
      <c r="T14" s="35" t="s">
        <v>17</v>
      </c>
      <c r="U14" s="34" t="s">
        <v>19</v>
      </c>
      <c r="V14" s="32" t="s">
        <v>22</v>
      </c>
      <c r="W14" s="32" t="s">
        <v>21</v>
      </c>
      <c r="X14" s="32" t="s">
        <v>22</v>
      </c>
      <c r="Y14" s="36" t="s">
        <v>80</v>
      </c>
    </row>
    <row r="15" spans="17:21" ht="12.75">
      <c r="Q15" s="39">
        <f>SUM(Q10:Q12)</f>
        <v>453513</v>
      </c>
      <c r="R15" s="39">
        <f>SUM(R10:R12)</f>
        <v>453513</v>
      </c>
      <c r="S15" s="39">
        <f>SUM(S10:S12)</f>
        <v>453513</v>
      </c>
      <c r="T15" s="39">
        <f>SUM(T10:T12)</f>
        <v>1360539</v>
      </c>
      <c r="U15" s="39">
        <f>SUM(U10:U12)</f>
        <v>0</v>
      </c>
    </row>
    <row r="17" spans="1:12" ht="12.75">
      <c r="A17" s="75" t="s">
        <v>8</v>
      </c>
      <c r="B17" s="75"/>
      <c r="C17" s="75"/>
      <c r="D17" s="76"/>
      <c r="E17" s="76"/>
      <c r="F17" s="76"/>
      <c r="G17" s="76"/>
      <c r="H17" s="76"/>
      <c r="I17" s="76"/>
      <c r="J17" s="76"/>
      <c r="K17" s="76"/>
      <c r="L17" s="76"/>
    </row>
    <row r="18" spans="1:12" ht="12.75">
      <c r="A18" s="108" t="s">
        <v>44</v>
      </c>
      <c r="B18" s="108"/>
      <c r="C18" s="108"/>
      <c r="D18" s="76"/>
      <c r="E18" s="76"/>
      <c r="F18" s="76"/>
      <c r="G18" s="76"/>
      <c r="H18" s="76"/>
      <c r="I18" s="76"/>
      <c r="J18" s="76"/>
      <c r="K18" s="76"/>
      <c r="L18" s="76"/>
    </row>
    <row r="19" spans="1:17" ht="12.75">
      <c r="A19" s="65" t="s">
        <v>86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Q19" s="14" t="s">
        <v>51</v>
      </c>
    </row>
    <row r="20" spans="1:25" ht="12.75" customHeight="1">
      <c r="A20" s="65" t="s">
        <v>88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Q20" s="14" t="s">
        <v>128</v>
      </c>
      <c r="Y20" s="14"/>
    </row>
    <row r="21" spans="1:25" ht="12.75">
      <c r="A21" s="65" t="s">
        <v>71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Q21" s="14"/>
      <c r="Y21" s="14"/>
    </row>
    <row r="22" spans="1:12" ht="12.75">
      <c r="A22" s="111" t="s">
        <v>72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24" ht="12.75" customHeight="1">
      <c r="A23" s="65" t="s">
        <v>75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15"/>
      <c r="P23" s="89" t="s">
        <v>68</v>
      </c>
      <c r="Q23" s="90"/>
      <c r="R23" s="90"/>
      <c r="S23" s="90"/>
      <c r="T23" s="90"/>
      <c r="U23" s="90"/>
      <c r="V23" s="90"/>
      <c r="W23" s="90"/>
      <c r="X23" s="91"/>
    </row>
    <row r="24" spans="1:24" ht="12.75" customHeight="1">
      <c r="A24" s="65" t="s">
        <v>76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P24" s="86" t="s">
        <v>59</v>
      </c>
      <c r="Q24" s="87"/>
      <c r="R24" s="87"/>
      <c r="S24" s="87"/>
      <c r="T24" s="88"/>
      <c r="U24" s="102" t="s">
        <v>130</v>
      </c>
      <c r="V24" s="103"/>
      <c r="W24" s="28"/>
      <c r="X24" s="29"/>
    </row>
    <row r="25" spans="1:24" ht="12.75" customHeight="1">
      <c r="A25" s="65" t="s">
        <v>93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P25" s="24"/>
      <c r="Q25" s="25"/>
      <c r="R25" s="25"/>
      <c r="S25" s="25"/>
      <c r="T25" s="25"/>
      <c r="U25" s="27"/>
      <c r="V25" s="28"/>
      <c r="W25" s="28"/>
      <c r="X25" s="29"/>
    </row>
    <row r="26" spans="1:24" ht="12.75" customHeight="1">
      <c r="A26" s="65" t="s">
        <v>94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P26" s="92" t="s">
        <v>67</v>
      </c>
      <c r="Q26" s="93"/>
      <c r="R26" s="93"/>
      <c r="S26" s="93"/>
      <c r="T26" s="93"/>
      <c r="U26" s="93"/>
      <c r="V26" s="93"/>
      <c r="W26" s="93"/>
      <c r="X26" s="94"/>
    </row>
    <row r="27" spans="1:24" ht="12" customHeight="1">
      <c r="A27" s="65" t="s">
        <v>95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P27" s="95" t="s">
        <v>60</v>
      </c>
      <c r="Q27" s="96"/>
      <c r="R27" s="96"/>
      <c r="S27" s="96"/>
      <c r="T27" s="97"/>
      <c r="U27" s="20" t="s">
        <v>61</v>
      </c>
      <c r="V27" s="20" t="s">
        <v>62</v>
      </c>
      <c r="W27" s="84" t="s">
        <v>63</v>
      </c>
      <c r="X27" s="85"/>
    </row>
    <row r="28" spans="1:24" ht="12.75" customHeight="1">
      <c r="A28" s="65" t="s">
        <v>96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P28" s="60" t="s">
        <v>33</v>
      </c>
      <c r="Q28" s="61"/>
      <c r="R28" s="61"/>
      <c r="S28" s="61"/>
      <c r="T28" s="62"/>
      <c r="U28" s="26">
        <f>'Scheda A'!B9</f>
        <v>0</v>
      </c>
      <c r="V28" s="26">
        <f>'Scheda A'!C9</f>
        <v>0</v>
      </c>
      <c r="W28" s="60">
        <v>0</v>
      </c>
      <c r="X28" s="62"/>
    </row>
    <row r="29" spans="1:24" s="1" customFormat="1" ht="12.7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P29" s="60" t="s">
        <v>64</v>
      </c>
      <c r="Q29" s="61"/>
      <c r="R29" s="61"/>
      <c r="S29" s="61"/>
      <c r="T29" s="62"/>
      <c r="U29" s="26">
        <f>'Scheda A'!B10</f>
        <v>0</v>
      </c>
      <c r="V29" s="26">
        <f>'Scheda A'!C10</f>
        <v>0</v>
      </c>
      <c r="W29" s="60">
        <v>0</v>
      </c>
      <c r="X29" s="62"/>
    </row>
    <row r="30" spans="1:24" s="1" customFormat="1" ht="12.7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P30" s="60" t="s">
        <v>49</v>
      </c>
      <c r="Q30" s="61"/>
      <c r="R30" s="61"/>
      <c r="S30" s="61"/>
      <c r="T30" s="62"/>
      <c r="U30" s="26">
        <f>SUM(Q10:Q12)</f>
        <v>453513</v>
      </c>
      <c r="V30" s="26">
        <f>SUM(R10:R12)</f>
        <v>453513</v>
      </c>
      <c r="W30" s="60">
        <f>SUM(S10:S12)</f>
        <v>453513</v>
      </c>
      <c r="X30" s="62"/>
    </row>
    <row r="31" spans="1:24" s="1" customFormat="1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P31" s="60" t="s">
        <v>65</v>
      </c>
      <c r="Q31" s="61"/>
      <c r="R31" s="61"/>
      <c r="S31" s="61"/>
      <c r="T31" s="62"/>
      <c r="U31" s="26">
        <v>0</v>
      </c>
      <c r="V31" s="26">
        <v>0</v>
      </c>
      <c r="W31" s="60">
        <v>0</v>
      </c>
      <c r="X31" s="62"/>
    </row>
    <row r="32" spans="1:24" ht="12" customHeight="1">
      <c r="A32" s="23" t="s">
        <v>52</v>
      </c>
      <c r="P32" s="60" t="s">
        <v>37</v>
      </c>
      <c r="Q32" s="61"/>
      <c r="R32" s="61"/>
      <c r="S32" s="61"/>
      <c r="T32" s="62"/>
      <c r="U32" s="26">
        <f>'Scheda A'!B13</f>
        <v>0</v>
      </c>
      <c r="V32" s="26">
        <f>'Scheda A'!C13</f>
        <v>0</v>
      </c>
      <c r="W32" s="60">
        <v>0</v>
      </c>
      <c r="X32" s="62"/>
    </row>
    <row r="33" spans="1:24" ht="12.75" customHeight="1">
      <c r="A33" s="107" t="s">
        <v>45</v>
      </c>
      <c r="B33" s="107"/>
      <c r="J33" s="16"/>
      <c r="P33" s="60" t="s">
        <v>66</v>
      </c>
      <c r="Q33" s="61"/>
      <c r="R33" s="61"/>
      <c r="S33" s="61"/>
      <c r="T33" s="62"/>
      <c r="U33" s="26">
        <f>'Scheda A'!B14</f>
        <v>0</v>
      </c>
      <c r="V33" s="26">
        <f>'Scheda A'!C14</f>
        <v>0</v>
      </c>
      <c r="W33" s="60">
        <v>0</v>
      </c>
      <c r="X33" s="62"/>
    </row>
    <row r="34" spans="1:2" ht="12.75">
      <c r="A34" s="107" t="s">
        <v>46</v>
      </c>
      <c r="B34" s="107"/>
    </row>
    <row r="35" spans="1:2" ht="12.75" customHeight="1">
      <c r="A35" s="107" t="s">
        <v>47</v>
      </c>
      <c r="B35" s="107"/>
    </row>
    <row r="36" ht="12.75" customHeight="1"/>
    <row r="37" spans="1:24" ht="12.75" customHeight="1">
      <c r="A37" s="22" t="s">
        <v>80</v>
      </c>
      <c r="B37" s="1"/>
      <c r="C37" s="1"/>
      <c r="D37" s="1"/>
      <c r="W37" s="1"/>
      <c r="X37" s="1"/>
    </row>
    <row r="38" spans="1:24" s="1" customFormat="1" ht="14.25" customHeight="1">
      <c r="A38" s="104" t="s">
        <v>81</v>
      </c>
      <c r="B38" s="104"/>
      <c r="C38" s="104"/>
      <c r="D38" s="104"/>
      <c r="E38" s="21"/>
      <c r="F38" s="21"/>
      <c r="G38" s="21"/>
      <c r="H38" s="21"/>
      <c r="I38" s="21"/>
      <c r="J38" s="21"/>
      <c r="K38" s="21"/>
      <c r="L38" s="21"/>
      <c r="M38" s="21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4" ht="14.25" customHeight="1">
      <c r="A39" s="104" t="s">
        <v>82</v>
      </c>
      <c r="B39" s="104"/>
      <c r="C39" s="104"/>
      <c r="D39" s="104"/>
    </row>
    <row r="40" spans="1:10" ht="14.25" customHeight="1">
      <c r="A40" s="104" t="s">
        <v>83</v>
      </c>
      <c r="B40" s="104"/>
      <c r="C40" s="104"/>
      <c r="D40" s="104"/>
      <c r="J40" s="16"/>
    </row>
    <row r="41" spans="1:4" ht="14.25" customHeight="1">
      <c r="A41" s="104" t="s">
        <v>84</v>
      </c>
      <c r="B41" s="104"/>
      <c r="C41" s="104"/>
      <c r="D41" s="104"/>
    </row>
    <row r="42" spans="1:4" ht="14.25" customHeight="1">
      <c r="A42" s="104" t="s">
        <v>85</v>
      </c>
      <c r="B42" s="104"/>
      <c r="C42" s="104"/>
      <c r="D42" s="104"/>
    </row>
  </sheetData>
  <sheetProtection/>
  <mergeCells count="69">
    <mergeCell ref="A41:D41"/>
    <mergeCell ref="A42:D42"/>
    <mergeCell ref="W32:X32"/>
    <mergeCell ref="W33:X33"/>
    <mergeCell ref="A38:D38"/>
    <mergeCell ref="A39:D39"/>
    <mergeCell ref="A33:B33"/>
    <mergeCell ref="A34:B34"/>
    <mergeCell ref="P33:T33"/>
    <mergeCell ref="A35:B35"/>
    <mergeCell ref="Y7:Y9"/>
    <mergeCell ref="W29:X29"/>
    <mergeCell ref="A22:L22"/>
    <mergeCell ref="A23:K23"/>
    <mergeCell ref="A24:K24"/>
    <mergeCell ref="P7:P9"/>
    <mergeCell ref="Q7:V7"/>
    <mergeCell ref="A26:K26"/>
    <mergeCell ref="M7:M9"/>
    <mergeCell ref="C7:C9"/>
    <mergeCell ref="A40:D40"/>
    <mergeCell ref="F7:F9"/>
    <mergeCell ref="G7:G9"/>
    <mergeCell ref="E7:E9"/>
    <mergeCell ref="A21:L21"/>
    <mergeCell ref="A30:N30"/>
    <mergeCell ref="A18:L18"/>
    <mergeCell ref="A19:L19"/>
    <mergeCell ref="A27:K27"/>
    <mergeCell ref="W31:X31"/>
    <mergeCell ref="Q8:Q9"/>
    <mergeCell ref="R8:R9"/>
    <mergeCell ref="S8:S9"/>
    <mergeCell ref="T8:T9"/>
    <mergeCell ref="X8:X9"/>
    <mergeCell ref="W28:X28"/>
    <mergeCell ref="U8:V8"/>
    <mergeCell ref="W8:W9"/>
    <mergeCell ref="U24:V24"/>
    <mergeCell ref="P31:T31"/>
    <mergeCell ref="W30:X30"/>
    <mergeCell ref="J7:J9"/>
    <mergeCell ref="W7:X7"/>
    <mergeCell ref="W27:X27"/>
    <mergeCell ref="P24:T24"/>
    <mergeCell ref="P23:X23"/>
    <mergeCell ref="P26:X26"/>
    <mergeCell ref="P27:T27"/>
    <mergeCell ref="P30:T30"/>
    <mergeCell ref="P29:T29"/>
    <mergeCell ref="A7:A9"/>
    <mergeCell ref="D7:D9"/>
    <mergeCell ref="A17:L17"/>
    <mergeCell ref="A20:N20"/>
    <mergeCell ref="A25:K25"/>
    <mergeCell ref="L7:L9"/>
    <mergeCell ref="H7:H9"/>
    <mergeCell ref="I7:I9"/>
    <mergeCell ref="B7:B9"/>
    <mergeCell ref="P32:T32"/>
    <mergeCell ref="A1:Y1"/>
    <mergeCell ref="A2:Y2"/>
    <mergeCell ref="A4:Y4"/>
    <mergeCell ref="A29:N29"/>
    <mergeCell ref="A28:N28"/>
    <mergeCell ref="O7:O9"/>
    <mergeCell ref="N7:N9"/>
    <mergeCell ref="K7:K9"/>
    <mergeCell ref="P28:T28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4">
      <selection activeCell="D11" sqref="D11"/>
    </sheetView>
  </sheetViews>
  <sheetFormatPr defaultColWidth="9.140625" defaultRowHeight="12.75"/>
  <cols>
    <col min="1" max="1" width="14.7109375" style="10" customWidth="1"/>
    <col min="2" max="2" width="22.421875" style="10" bestFit="1" customWidth="1"/>
    <col min="3" max="3" width="29.7109375" style="10" customWidth="1"/>
    <col min="4" max="4" width="22.57421875" style="10" customWidth="1"/>
    <col min="5" max="5" width="27.28125" style="10" customWidth="1"/>
    <col min="6" max="6" width="29.140625" style="10" customWidth="1"/>
    <col min="7" max="16384" width="9.140625" style="10" customWidth="1"/>
  </cols>
  <sheetData>
    <row r="1" spans="1:6" ht="15.75">
      <c r="A1" s="112" t="s">
        <v>120</v>
      </c>
      <c r="B1" s="112"/>
      <c r="C1" s="112"/>
      <c r="D1" s="112"/>
      <c r="E1" s="112"/>
      <c r="F1" s="112"/>
    </row>
    <row r="2" spans="1:6" ht="18.75">
      <c r="A2" s="63" t="s">
        <v>100</v>
      </c>
      <c r="B2" s="63"/>
      <c r="C2" s="63"/>
      <c r="D2" s="63"/>
      <c r="E2" s="63"/>
      <c r="F2" s="63"/>
    </row>
    <row r="3" spans="1:6" ht="15.75">
      <c r="A3" s="112" t="s">
        <v>0</v>
      </c>
      <c r="B3" s="112"/>
      <c r="C3" s="112"/>
      <c r="D3" s="112"/>
      <c r="E3" s="112"/>
      <c r="F3" s="112"/>
    </row>
    <row r="4" spans="1:6" s="1" customFormat="1" ht="18">
      <c r="A4" s="113" t="s">
        <v>78</v>
      </c>
      <c r="B4" s="113"/>
      <c r="C4" s="113"/>
      <c r="D4" s="113"/>
      <c r="E4" s="113"/>
      <c r="F4" s="113"/>
    </row>
    <row r="5" spans="1:6" s="1" customFormat="1" ht="18">
      <c r="A5" s="113" t="s">
        <v>79</v>
      </c>
      <c r="B5" s="113"/>
      <c r="C5" s="113"/>
      <c r="D5" s="113"/>
      <c r="E5" s="113"/>
      <c r="F5" s="113"/>
    </row>
    <row r="7" spans="1:6" ht="12.75" customHeight="1">
      <c r="A7" s="73" t="s">
        <v>115</v>
      </c>
      <c r="B7" s="71" t="s">
        <v>12</v>
      </c>
      <c r="C7" s="73" t="s">
        <v>29</v>
      </c>
      <c r="D7" s="71" t="s">
        <v>13</v>
      </c>
      <c r="E7" s="73" t="s">
        <v>18</v>
      </c>
      <c r="F7" s="73" t="s">
        <v>56</v>
      </c>
    </row>
    <row r="8" spans="1:6" ht="12.75">
      <c r="A8" s="74"/>
      <c r="B8" s="72"/>
      <c r="C8" s="74"/>
      <c r="D8" s="72"/>
      <c r="E8" s="74"/>
      <c r="F8" s="73"/>
    </row>
    <row r="9" spans="1:6" ht="12.75" customHeight="1">
      <c r="A9" s="74"/>
      <c r="B9" s="72"/>
      <c r="C9" s="74"/>
      <c r="D9" s="72"/>
      <c r="E9" s="74"/>
      <c r="F9" s="73"/>
    </row>
    <row r="10" spans="1:6" ht="50.25" customHeight="1">
      <c r="A10" s="74"/>
      <c r="B10" s="72"/>
      <c r="C10" s="74"/>
      <c r="D10" s="72"/>
      <c r="E10" s="74"/>
      <c r="F10" s="73"/>
    </row>
    <row r="11" spans="1:6" ht="50.25" customHeight="1">
      <c r="A11" s="37" t="s">
        <v>116</v>
      </c>
      <c r="B11" s="30"/>
      <c r="C11" s="31" t="s">
        <v>112</v>
      </c>
      <c r="D11" s="30">
        <v>367980</v>
      </c>
      <c r="E11" s="31"/>
      <c r="F11" s="12" t="s">
        <v>122</v>
      </c>
    </row>
    <row r="12" spans="1:6" ht="40.5" customHeight="1">
      <c r="A12" s="32" t="s">
        <v>21</v>
      </c>
      <c r="B12" s="33" t="s">
        <v>26</v>
      </c>
      <c r="C12" s="33" t="s">
        <v>26</v>
      </c>
      <c r="D12" s="33" t="s">
        <v>26</v>
      </c>
      <c r="E12" s="32" t="s">
        <v>55</v>
      </c>
      <c r="F12" s="35" t="s">
        <v>22</v>
      </c>
    </row>
    <row r="14" spans="1:3" ht="12.75">
      <c r="A14" s="17"/>
      <c r="B14" s="9"/>
      <c r="C14" s="9"/>
    </row>
    <row r="15" ht="12.75">
      <c r="D15" s="14" t="s">
        <v>51</v>
      </c>
    </row>
    <row r="16" ht="15.75" customHeight="1">
      <c r="D16" s="14" t="s">
        <v>128</v>
      </c>
    </row>
    <row r="17" spans="1:6" ht="12.75">
      <c r="A17" s="114" t="s">
        <v>8</v>
      </c>
      <c r="B17" s="114"/>
      <c r="C17" s="114"/>
      <c r="D17" s="76"/>
      <c r="E17" s="76"/>
      <c r="F17" s="76"/>
    </row>
    <row r="18" spans="1:6" ht="16.5" customHeight="1">
      <c r="A18" s="115" t="s">
        <v>57</v>
      </c>
      <c r="B18" s="116"/>
      <c r="C18" s="116"/>
      <c r="D18" s="18"/>
      <c r="E18" s="18"/>
      <c r="F18" s="18"/>
    </row>
  </sheetData>
  <sheetProtection/>
  <mergeCells count="13">
    <mergeCell ref="A17:F17"/>
    <mergeCell ref="A18:C18"/>
    <mergeCell ref="F7:F10"/>
    <mergeCell ref="A7:A10"/>
    <mergeCell ref="B7:B10"/>
    <mergeCell ref="C7:C10"/>
    <mergeCell ref="D7:D10"/>
    <mergeCell ref="A1:F1"/>
    <mergeCell ref="A2:F2"/>
    <mergeCell ref="A3:F3"/>
    <mergeCell ref="A4:F4"/>
    <mergeCell ref="A5:F5"/>
    <mergeCell ref="E7:E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>Fabio Scardigli</cp:lastModifiedBy>
  <cp:lastPrinted>2019-12-04T15:30:29Z</cp:lastPrinted>
  <dcterms:created xsi:type="dcterms:W3CDTF">2016-06-08T15:54:56Z</dcterms:created>
  <dcterms:modified xsi:type="dcterms:W3CDTF">2021-01-07T16:15:13Z</dcterms:modified>
  <cp:category/>
  <cp:version/>
  <cp:contentType/>
  <cp:contentStatus/>
</cp:coreProperties>
</file>